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9763fc0f2947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256f6faf2c6f44d6"/>
    <x:sheet xmlns:r="http://schemas.openxmlformats.org/officeDocument/2006/relationships" name="Full_Dashboard_Input" sheetId="2" r:id="Rb85e456953104843"/>
    <x:sheet xmlns:r="http://schemas.openxmlformats.org/officeDocument/2006/relationships" name="Cost_Estimate_Smeta" sheetId="3" r:id="R4ac7898661c64cdd"/>
    <x:sheet xmlns:r="http://schemas.openxmlformats.org/officeDocument/2006/relationships" name="F2_Progress_Payment" sheetId="4" r:id="Rf6e5ec9425f24333"/>
    <x:sheet xmlns:r="http://schemas.openxmlformats.org/officeDocument/2006/relationships" name="Schedule_Plan_Actual" sheetId="5" r:id="R07dc6f0649e44fa4"/>
    <x:sheet xmlns:r="http://schemas.openxmlformats.org/officeDocument/2006/relationships" name="Workforce_Productivity" sheetId="6" r:id="R0b7370c631324334"/>
    <x:sheet xmlns:r="http://schemas.openxmlformats.org/officeDocument/2006/relationships" name="Equipment_Usage" sheetId="7" r:id="Rbe09792f421d44fb"/>
    <x:sheet xmlns:r="http://schemas.openxmlformats.org/officeDocument/2006/relationships" name="Lists" sheetId="8" r:id="R7b817513cb44436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#,##0.00"/>
    <x:numFmt numFmtId="201" formatCode="yyyy-mm-dd"/>
    <x:numFmt numFmtId="202" formatCode="0.00"/>
  </x:numFmts>
  <x:fonts count="4">
    <x:font>
      <x:sz val="11"/>
      <x:name val="Carlito"/>
    </x:font>
    <x:font>
      <x:b/>
      <x:sz val="16"/>
      <x:color rgb="0F172A"/>
      <x:name val="Carlito"/>
    </x:font>
    <x:font>
      <x:b/>
      <x:sz val="11"/>
      <x:color rgb="0F172A"/>
      <x:name val="Carlito"/>
    </x:font>
    <x:font>
      <x:b/>
      <x:sz val="11"/>
      <x:color rgb="FFFF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E0F2FE"/>
      </x:patternFill>
    </x:fill>
    <x:fill>
      <x:patternFill patternType="solid">
        <x:fgColor rgb="F8FAFC"/>
      </x:patternFill>
    </x:fill>
    <x:fill>
      <x:patternFill patternType="solid">
        <x:fgColor rgb="0F172A"/>
      </x:patternFill>
    </x:fill>
    <x:fill>
      <x:patternFill patternType="solid">
        <x:fgColor rgb="DBEAFE"/>
      </x:patternFill>
    </x:fill>
  </x:fills>
  <x:borders count="20">
    <x:border/>
    <x:border/>
    <x:border>
      <x:right>
        <x:color rgb="E2E8F0"/>
      </x:right>
      <x:bottom>
        <x:color rgb="E2E8F0"/>
      </x:bottom>
    </x:border>
    <x:border>
      <x:left>
        <x:color rgb="E2E8F0"/>
      </x:left>
      <x:right>
        <x:color rgb="E2E8F0"/>
      </x:right>
      <x:bottom>
        <x:color rgb="E2E8F0"/>
      </x:bottom>
    </x:border>
    <x:border>
      <x:left>
        <x:color rgb="E2E8F0"/>
      </x:left>
      <x:bottom>
        <x:color rgb="E2E8F0"/>
      </x:bottom>
    </x:border>
    <x:border>
      <x:right>
        <x:color rgb="E2E8F0"/>
      </x:right>
      <x:top>
        <x:color rgb="E2E8F0"/>
      </x:top>
      <x:bottom>
        <x:color rgb="E2E8F0"/>
      </x:bottom>
    </x:border>
    <x:border>
      <x:left>
        <x:color rgb="E2E8F0"/>
      </x:left>
      <x:right>
        <x:color rgb="E2E8F0"/>
      </x:right>
      <x:top>
        <x:color rgb="E2E8F0"/>
      </x:top>
      <x:bottom>
        <x:color rgb="E2E8F0"/>
      </x:bottom>
    </x:border>
    <x:border>
      <x:left>
        <x:color rgb="E2E8F0"/>
      </x:left>
      <x:top>
        <x:color rgb="E2E8F0"/>
      </x:top>
      <x:bottom>
        <x:color rgb="E2E8F0"/>
      </x:bottom>
    </x:border>
    <x:border>
      <x:right>
        <x:color rgb="E2E8F0"/>
      </x:right>
      <x:top>
        <x:color rgb="E2E8F0"/>
      </x:top>
    </x:border>
    <x:border>
      <x:left>
        <x:color rgb="E2E8F0"/>
      </x:left>
      <x:right>
        <x:color rgb="E2E8F0"/>
      </x:right>
      <x:top>
        <x:color rgb="E2E8F0"/>
      </x:top>
    </x:border>
    <x:border>
      <x:left>
        <x:color rgb="E2E8F0"/>
      </x:left>
      <x:top>
        <x:color rgb="E2E8F0"/>
      </x:top>
    </x:border>
    <x:border>
      <x:right>
        <x:color rgb="E2E8F0"/>
      </x:right>
      <x:bottom>
        <x:color rgb="E2E8F0"/>
      </x:bottom>
    </x:border>
    <x:border>
      <x:left>
        <x:color rgb="E2E8F0"/>
      </x:left>
      <x:right>
        <x:color rgb="E2E8F0"/>
      </x:right>
      <x:bottom>
        <x:color rgb="E2E8F0"/>
      </x:bottom>
    </x:border>
    <x:border>
      <x:left>
        <x:color rgb="E2E8F0"/>
      </x:left>
      <x:bottom>
        <x:color rgb="E2E8F0"/>
      </x:bottom>
    </x:border>
    <x:border>
      <x:right>
        <x:color rgb="E2E8F0"/>
      </x:right>
      <x:top>
        <x:color rgb="E2E8F0"/>
      </x:top>
      <x:bottom>
        <x:color rgb="E2E8F0"/>
      </x:bottom>
    </x:border>
    <x:border>
      <x:left>
        <x:color rgb="E2E8F0"/>
      </x:left>
      <x:right>
        <x:color rgb="E2E8F0"/>
      </x:right>
      <x:top>
        <x:color rgb="E2E8F0"/>
      </x:top>
      <x:bottom>
        <x:color rgb="E2E8F0"/>
      </x:bottom>
    </x:border>
    <x:border>
      <x:left>
        <x:color rgb="E2E8F0"/>
      </x:left>
      <x:top>
        <x:color rgb="E2E8F0"/>
      </x:top>
      <x:bottom>
        <x:color rgb="E2E8F0"/>
      </x:bottom>
    </x:border>
    <x:border>
      <x:right>
        <x:color rgb="E2E8F0"/>
      </x:right>
      <x:top>
        <x:color rgb="E2E8F0"/>
      </x:top>
    </x:border>
    <x:border>
      <x:left>
        <x:color rgb="E2E8F0"/>
      </x:left>
      <x:right>
        <x:color rgb="E2E8F0"/>
      </x:right>
      <x:top>
        <x:color rgb="E2E8F0"/>
      </x:top>
    </x:border>
    <x:border>
      <x:left>
        <x:color rgb="E2E8F0"/>
      </x:left>
      <x:top>
        <x:color rgb="E2E8F0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2" fillId="3" borderId="0" xfId="0" applyNumberFormat="1" applyFont="1" applyFill="1" applyBorder="1"/>
    <x:xf numFmtId="0" fontId="0" fillId="3" borderId="0" xfId="0" applyNumberFormat="1" applyFont="1" applyFill="1" applyBorder="1" applyAlignment="1">
      <x:alignment wrapText="1"/>
    </x:xf>
    <x:xf numFmtId="0" fontId="2" fillId="3" borderId="1" xfId="0" applyNumberFormat="1" applyFont="1" applyFill="1" applyBorder="1"/>
    <x:xf numFmtId="0" fontId="0" fillId="3" borderId="1" xfId="0" applyNumberFormat="1" applyFont="1" applyFill="1" applyBorder="1" applyAlignment="1">
      <x:alignment wrapText="1"/>
    </x:xf>
    <x:xf numFmtId="0" fontId="2" fillId="3" borderId="2" xfId="0" applyNumberFormat="1" applyFont="1" applyFill="1" applyBorder="1"/>
    <x:xf numFmtId="0" fontId="0" fillId="3" borderId="3" xfId="0" applyNumberFormat="1" applyFont="1" applyFill="1" applyBorder="1" applyAlignment="1">
      <x:alignment wrapText="1"/>
    </x:xf>
    <x:xf numFmtId="0" fontId="0" fillId="3" borderId="4" xfId="0" applyNumberFormat="1" applyFont="1" applyFill="1" applyBorder="1" applyAlignment="1">
      <x:alignment wrapText="1"/>
    </x:xf>
    <x:xf numFmtId="0" fontId="2" fillId="3" borderId="5" xfId="0" applyNumberFormat="1" applyFont="1" applyFill="1" applyBorder="1"/>
    <x:xf numFmtId="0" fontId="0" fillId="3" borderId="6" xfId="0" applyNumberFormat="1" applyFont="1" applyFill="1" applyBorder="1" applyAlignment="1">
      <x:alignment wrapText="1"/>
    </x:xf>
    <x:xf numFmtId="0" fontId="0" fillId="3" borderId="7" xfId="0" applyNumberFormat="1" applyFont="1" applyFill="1" applyBorder="1" applyAlignment="1">
      <x:alignment wrapText="1"/>
    </x:xf>
    <x:xf numFmtId="0" fontId="2" fillId="3" borderId="8" xfId="0" applyNumberFormat="1" applyFont="1" applyFill="1" applyBorder="1"/>
    <x:xf numFmtId="0" fontId="0" fillId="3" borderId="9" xfId="0" applyNumberFormat="1" applyFont="1" applyFill="1" applyBorder="1" applyAlignment="1">
      <x:alignment wrapText="1"/>
    </x:xf>
    <x:xf numFmtId="0" fontId="0" fillId="3" borderId="10" xfId="0" applyNumberFormat="1" applyFont="1" applyFill="1" applyBorder="1" applyAlignment="1">
      <x:alignment wrapText="1"/>
    </x:xf>
    <x:xf numFmtId="0" fontId="2" fillId="3" borderId="11" xfId="0" applyNumberFormat="1" applyFont="1" applyFill="1" applyBorder="1"/>
    <x:xf numFmtId="0" fontId="0" fillId="3" borderId="12" xfId="0" applyNumberFormat="1" applyFont="1" applyFill="1" applyBorder="1" applyAlignment="1">
      <x:alignment wrapText="1"/>
    </x:xf>
    <x:xf numFmtId="0" fontId="0" fillId="3" borderId="13" xfId="0" applyNumberFormat="1" applyFont="1" applyFill="1" applyBorder="1" applyAlignment="1">
      <x:alignment wrapText="1"/>
    </x:xf>
    <x:xf numFmtId="0" fontId="2" fillId="3" borderId="14" xfId="0" applyNumberFormat="1" applyFont="1" applyFill="1" applyBorder="1"/>
    <x:xf numFmtId="0" fontId="0" fillId="3" borderId="15" xfId="0" applyNumberFormat="1" applyFont="1" applyFill="1" applyBorder="1" applyAlignment="1">
      <x:alignment wrapText="1"/>
    </x:xf>
    <x:xf numFmtId="0" fontId="0" fillId="3" borderId="16" xfId="0" applyNumberFormat="1" applyFont="1" applyFill="1" applyBorder="1" applyAlignment="1">
      <x:alignment wrapText="1"/>
    </x:xf>
    <x:xf numFmtId="0" fontId="2" fillId="3" borderId="17" xfId="0" applyNumberFormat="1" applyFont="1" applyFill="1" applyBorder="1"/>
    <x:xf numFmtId="0" fontId="0" fillId="3" borderId="18" xfId="0" applyNumberFormat="1" applyFont="1" applyFill="1" applyBorder="1" applyAlignment="1">
      <x:alignment wrapText="1"/>
    </x:xf>
    <x:xf numFmtId="0" fontId="0" fillId="3" borderId="19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3" fillId="4" borderId="1" xfId="0" applyNumberFormat="1" applyFont="1" applyFill="1" applyBorder="1" applyAlignment="1">
      <x:alignment horizontal="center" vertical="center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0" fontId="0" fillId="0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0" fontId="0" fillId="5" borderId="0" xfId="0" applyNumberFormat="1" applyFont="1" applyFill="1" applyBorder="1" applyAlignment="1">
      <x:alignment wrapText="1"/>
    </x:xf>
    <x:xf numFmtId="200" fontId="0" fillId="5" borderId="1" xfId="0" applyNumberFormat="1" applyFont="1" applyFill="1" applyBorder="1" applyAlignment="1">
      <x:alignment wrapText="1"/>
    </x:xf>
    <x:xf numFmtId="200" fontId="2" fillId="5" borderId="0" xfId="0" applyNumberFormat="1" applyFont="1" applyFill="1" applyBorder="1" applyAlignment="1">
      <x:alignment wrapText="1"/>
    </x:xf>
    <x:xf numFmtId="200" fontId="2" fillId="5" borderId="1" xfId="0" applyNumberFormat="1" applyFont="1" applyFill="1" applyBorder="1" applyAlignment="1">
      <x:alignment wrapText="1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2" fontId="0" fillId="0" borderId="0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  <x:dxfs count="5">
    <x:dxf>
      <x:font>
        <x:color rgb="DC2626"/>
      </x:font>
      <x:fill>
        <x:patternFill patternType="solid">
          <x:bgColor rgb="FEE2E2"/>
        </x:patternFill>
      </x:fill>
    </x:dxf>
    <x:dxf>
      <x:font>
        <x:b/>
        <x:color rgb="DC2626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color rgb="DC2626"/>
      </x:font>
      <x:fill>
        <x:patternFill patternType="solid">
          <x:bgColor rgb="FEE2E2"/>
        </x:patternFill>
      </x:fill>
    </x:dxf>
    <x:dxf>
      <x:font>
        <x:color rgb="DC2626"/>
      </x:font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670e3b95aa4191" /><Relationship Type="http://schemas.openxmlformats.org/officeDocument/2006/relationships/theme" Target="/xl/theme/theme1.xml" Id="R2fd4fcf85afb4644" /><Relationship Type="http://schemas.openxmlformats.org/officeDocument/2006/relationships/sharedStrings" Target="/xl/sharedStrings.xml" Id="R620fe98f51d145dc" /><Relationship Type="http://schemas.openxmlformats.org/officeDocument/2006/relationships/worksheet" Target="/xl/worksheets/sheet1.xml" Id="R256f6faf2c6f44d6" /><Relationship Type="http://schemas.openxmlformats.org/officeDocument/2006/relationships/worksheet" Target="/xl/worksheets/sheet2.xml" Id="Rb85e456953104843" /><Relationship Type="http://schemas.openxmlformats.org/officeDocument/2006/relationships/worksheet" Target="/xl/worksheets/sheet3.xml" Id="R4ac7898661c64cdd" /><Relationship Type="http://schemas.openxmlformats.org/officeDocument/2006/relationships/worksheet" Target="/xl/worksheets/sheet4.xml" Id="Rf6e5ec9425f24333" /><Relationship Type="http://schemas.openxmlformats.org/officeDocument/2006/relationships/worksheet" Target="/xl/worksheets/sheet5.xml" Id="R07dc6f0649e44fa4" /><Relationship Type="http://schemas.openxmlformats.org/officeDocument/2006/relationships/worksheet" Target="/xl/worksheets/sheet6.xml" Id="R0b7370c631324334" /><Relationship Type="http://schemas.openxmlformats.org/officeDocument/2006/relationships/worksheet" Target="/xl/worksheets/sheet7.xml" Id="Rbe09792f421d44fb" /><Relationship Type="http://schemas.openxmlformats.org/officeDocument/2006/relationships/worksheet" Target="/xl/worksheets/sheet8.xml" Id="R7b817513cb444369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3f33c1fe39c54fd8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Planned vs Actual Overview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Series 1</c:v>
          </c:tx>
          <c:cat>
            <c:strRef>
              <c:f>'Full_Dashboard_Input'!$B$2:$B$7</c:f>
              <c:strCache>
                <c:ptCount val="0"/>
              </c:strCache>
            </c:strRef>
          </c:cat>
          <c:val>
            <c:numRef>
              <c:f>'Full_Dashboard_Input'!$C$2:$C$7</c:f>
              <c:numCache>
                <c:formatCode>#,##0.00</c:formatCode>
                <c:ptCount val="0"/>
              </c:numCache>
            </c:numRef>
          </c:val>
        </c:ser>
        <c:ser>
          <c:idx val="1"/>
          <c:order val="1"/>
          <c:tx>
            <c:v>Series 2</c:v>
          </c:tx>
          <c:cat>
            <c:strRef>
              <c:f>'Full_Dashboard_Input'!$B$2:$B$7</c:f>
              <c:strCache>
                <c:ptCount val="0"/>
              </c:strCache>
            </c:strRef>
          </c:cat>
          <c:val>
            <c:numRef>
              <c:f>'Full_Dashboard_Input'!$D$2:$D$7</c:f>
              <c:numCache>
                <c:formatCode>#,##0.00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9</xdr:col>
      <xdr:colOff>0</xdr:colOff>
      <xdr:row>1</xdr:row>
      <xdr:rowOff>0</xdr:rowOff>
    </xdr:from>
    <xdr:to>
      <xdr:col>17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f33c1fe39c54fd8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FullDashboardInput" displayName="FullDashboardInput" ref="A1:H7" headerRowCount="1">
  <x:tableColumns count="8">
    <x:tableColumn id="1" name="Category"/>
    <x:tableColumn id="2" name="KPI"/>
    <x:tableColumn id="3" name="Planned"/>
    <x:tableColumn id="4" name="Actual"/>
    <x:tableColumn id="5" name="Variance"/>
    <x:tableColumn id="6" name="Date"/>
    <x:tableColumn id="7" name="Source file/sheet"/>
    <x:tableColumn id="8" name="Notes"/>
  </x:tableColumns>
  <x:tableStyleInfo name="TableStyleMedium2" showRowStripes="1"/>
</x:table>
</file>

<file path=xl/tables/table2.xml><?xml version="1.0" encoding="utf-8"?>
<x:table xmlns:x="http://schemas.openxmlformats.org/spreadsheetml/2006/main" id="2" name="CostEstimateTable" displayName="CostEstimateTable" ref="A1:I6" headerRowCount="1">
  <x:tableColumns count="9">
    <x:tableColumn id="1" name="Item Code"/>
    <x:tableColumn id="2" name="Section / Work Package"/>
    <x:tableColumn id="3" name="Description"/>
    <x:tableColumn id="4" name="Unit"/>
    <x:tableColumn id="5" name="Quantity"/>
    <x:tableColumn id="6" name="Unit Price"/>
    <x:tableColumn id="7" name="Amount"/>
    <x:tableColumn id="8" name="VAT Status"/>
    <x:tableColumn id="9" name="Notes"/>
  </x:tableColumns>
  <x:tableStyleInfo name="TableStyleMedium2" showRowStripes="1"/>
</x:table>
</file>

<file path=xl/tables/table3.xml><?xml version="1.0" encoding="utf-8"?>
<x:table xmlns:x="http://schemas.openxmlformats.org/spreadsheetml/2006/main" id="3" name="F2PaymentTable" displayName="F2PaymentTable" ref="A1:K6" headerRowCount="1">
  <x:tableColumns count="11">
    <x:tableColumn id="1" name="Period"/>
    <x:tableColumn id="2" name="Item Code"/>
    <x:tableColumn id="3" name="Section / Work Package"/>
    <x:tableColumn id="4" name="Description"/>
    <x:tableColumn id="5" name="Unit"/>
    <x:tableColumn id="6" name="This Period Qty"/>
    <x:tableColumn id="7" name="This Period Amount"/>
    <x:tableColumn id="8" name="Cumulative Amount"/>
    <x:tableColumn id="9" name="Remaining Amount"/>
    <x:tableColumn id="10" name="VAT Status"/>
    <x:tableColumn id="11" name="Notes"/>
  </x:tableColumns>
  <x:tableStyleInfo name="TableStyleMedium2" showRowStripes="1"/>
</x:table>
</file>

<file path=xl/tables/table4.xml><?xml version="1.0" encoding="utf-8"?>
<x:table xmlns:x="http://schemas.openxmlformats.org/spreadsheetml/2006/main" id="4" name="ScheduleTable" displayName="ScheduleTable" ref="A1:M5" headerRowCount="1">
  <x:tableColumns count="13">
    <x:tableColumn id="1" name="Activity ID"/>
    <x:tableColumn id="2" name="WBS"/>
    <x:tableColumn id="3" name="Activity Name"/>
    <x:tableColumn id="4" name="Planned Start"/>
    <x:tableColumn id="5" name="Planned Finish"/>
    <x:tableColumn id="6" name="Actual Start"/>
    <x:tableColumn id="7" name="Actual Finish"/>
    <x:tableColumn id="8" name="Planned %"/>
    <x:tableColumn id="9" name="Actual %"/>
    <x:tableColumn id="10" name="Delay Days"/>
    <x:tableColumn id="11" name="Progress Gap"/>
    <x:tableColumn id="12" name="Status"/>
    <x:tableColumn id="13" name="Notes"/>
  </x:tableColumns>
  <x:tableStyleInfo name="TableStyleMedium2" showRowStripes="1"/>
</x:table>
</file>

<file path=xl/tables/table5.xml><?xml version="1.0" encoding="utf-8"?>
<x:table xmlns:x="http://schemas.openxmlformats.org/spreadsheetml/2006/main" id="5" name="WorkforceProductivityTable" displayName="WorkforceProductivityTable" ref="A1:N5" headerRowCount="1">
  <x:tableColumns count="14">
    <x:tableColumn id="1" name="Activity / Work Type"/>
    <x:tableColumn id="2" name="Trade"/>
    <x:tableColumn id="3" name="Unit"/>
    <x:tableColumn id="4" name="Quantity"/>
    <x:tableColumn id="5" name="Planned Days"/>
    <x:tableColumn id="6" name="Actual Workers"/>
    <x:tableColumn id="7" name="Productivity / Worker / Day"/>
    <x:tableColumn id="8" name="Required Workers"/>
    <x:tableColumn id="9" name="Workforce Gap"/>
    <x:tableColumn id="10" name="Realistic Days"/>
    <x:tableColumn id="11" name="Delay Risk Days"/>
    <x:tableColumn id="12" name="Risk Level"/>
    <x:tableColumn id="13" name="Equipment"/>
    <x:tableColumn id="14" name="Notes"/>
  </x:tableColumns>
  <x:tableStyleInfo name="TableStyleMedium2" showRowStripes="1"/>
</x:table>
</file>

<file path=xl/tables/table6.xml><?xml version="1.0" encoding="utf-8"?>
<x:table xmlns:x="http://schemas.openxmlformats.org/spreadsheetml/2006/main" id="6" name="EquipmentTable" displayName="EquipmentTable" ref="A1:J5" headerRowCount="1">
  <x:tableColumns count="10">
    <x:tableColumn id="1" name="Equipment"/>
    <x:tableColumn id="2" name="Activity"/>
    <x:tableColumn id="3" name="Unit"/>
    <x:tableColumn id="4" name="Required Qty"/>
    <x:tableColumn id="5" name="Actual Qty"/>
    <x:tableColumn id="6" name="Gap"/>
    <x:tableColumn id="7" name="Required Hours/Day"/>
    <x:tableColumn id="8" name="Actual Hours/Day"/>
    <x:tableColumn id="9" name="Status"/>
    <x:tableColumn id="10" name="Notes"/>
  </x:tableColumns>
  <x:tableStyleInfo name="TableStyleMedium2" showRowStripes="1"/>
</x:table>
</file>

<file path=xl/tables/table7.xml><?xml version="1.0" encoding="utf-8"?>
<x:table xmlns:x="http://schemas.openxmlformats.org/spreadsheetml/2006/main" id="7" name="ListsTable" displayName="ListsTable" ref="A1:F10" headerRowCount="1">
  <x:tableColumns count="6">
    <x:tableColumn id="1" name="Activity Type"/>
    <x:tableColumn id="2" name="Default Unit"/>
    <x:tableColumn id="3" name="Typical Productivity"/>
    <x:tableColumn id="4" name="Productivity Unit"/>
    <x:tableColumn id="5" name="Trade"/>
    <x:tableColumn id="6" name="Typical Equipment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1ab51d6368a348ff" /><Relationship Type="http://schemas.openxmlformats.org/officeDocument/2006/relationships/table" Target="/xl/tables/table1.xml" Id="Re28881daacce4177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c7c5e7e032c94d37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9293c0d3e5084c9c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b228865a1e5d42e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5ffc6468e15e4223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4d499a220d6a452b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81eba3f7af164afa" /></Relationships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34" hidden="0" customWidth="1"/>
    <x:col min="3" max="3" width="34" hidden="0" customWidth="1"/>
    <x:col min="4" max="4" width="34" hidden="0" customWidth="1"/>
    <x:col min="5" max="5" width="34" hidden="0" customWidth="1"/>
  </x:cols>
  <x:sheetData>
    <x:row r="1" ht="28" customHeight="1">
      <x:c r="A1" s="4" t="str">
        <x:v>DevBareun Professional Construction Upload Template</x:v>
      </x:c>
    </x:row>
    <x:row r="3">
      <x:c r="A3" s="14" t="str">
        <x:v>Purpose</x:v>
      </x:c>
      <x:c r="B3" s="15" t="str">
        <x:v>Use this workbook as an optional structure for uploading construction project-control data to DevBareun.</x:v>
      </x:c>
      <x:c r="C3" s="15" t="str"/>
      <x:c r="D3" s="15" t="str"/>
      <x:c r="E3" s="16" t="str"/>
    </x:row>
    <x:row r="4">
      <x:c r="A4" s="17" t="str">
        <x:v>How to use</x:v>
      </x:c>
      <x:c r="B4" s="18" t="str">
        <x:v>Fill only the sheets relevant to your analysis type. You can also upload your own Excel; this template is optional.</x:v>
      </x:c>
      <x:c r="C4" s="18" t="str"/>
      <x:c r="D4" s="18" t="str"/>
      <x:c r="E4" s="19" t="str"/>
    </x:row>
    <x:row r="5">
      <x:c r="A5" s="17" t="str">
        <x:v>Core rule</x:v>
      </x:c>
      <x:c r="B5" s="18" t="str">
        <x:v>No actual data → no actual result. Unclear actual data → needs confirmation. Confirmed actual data → dashboard is calculated.</x:v>
      </x:c>
      <x:c r="C5" s="18" t="str"/>
      <x:c r="D5" s="18" t="str"/>
      <x:c r="E5" s="19" t="str"/>
    </x:row>
    <x:row r="6">
      <x:c r="A6" s="17" t="str">
        <x:v>Recommended workflow</x:v>
      </x:c>
      <x:c r="B6" s="18" t="str">
        <x:v>1) Choose analysis type on the website  2) Upload this workbook or your own files  3) Review mapping preview  4) Confirm  5) Generate dashboard/PDF/Excel.</x:v>
      </x:c>
      <x:c r="C6" s="18" t="str"/>
      <x:c r="D6" s="18" t="str"/>
      <x:c r="E6" s="19" t="str"/>
    </x:row>
    <x:row r="7">
      <x:c r="A7" s="17" t="str">
        <x:v>Supported analysis</x:v>
      </x:c>
      <x:c r="B7" s="18" t="str">
        <x:v>Full Dashboard, Cost Analysis, F-2 / Progress Payment, Schedule / Delay, Workforce / Productivity, Equipment usage.</x:v>
      </x:c>
      <x:c r="C7" s="18" t="str"/>
      <x:c r="D7" s="18" t="str"/>
      <x:c r="E7" s="19" t="str"/>
    </x:row>
    <x:row r="8">
      <x:c r="A8" s="20" t="str">
        <x:v>Important</x:v>
      </x:c>
      <x:c r="B8" s="21" t="str">
        <x:v>Use real project data. If VAT, variations or cumulative/monthly payment logic is unclear, DevBareun will request confirmation.</x:v>
      </x:c>
      <x:c r="C8" s="21" t="str"/>
      <x:c r="D8" s="21" t="str"/>
      <x:c r="E8" s="22" t="str"/>
    </x:row>
  </x:sheetData>
  <x:mergeCells>
    <x:mergeCell ref="A1:E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34" hidden="0" customWidth="1"/>
  </x:cols>
  <x:sheetData>
    <x:row r="1" ht="24" customHeight="1">
      <x:c r="A1" s="40" t="str">
        <x:v>Category</x:v>
      </x:c>
      <x:c r="B1" s="40" t="str">
        <x:v>KPI</x:v>
      </x:c>
      <x:c r="C1" s="40" t="str">
        <x:v>Planned</x:v>
      </x:c>
      <x:c r="D1" s="40" t="str">
        <x:v>Actual</x:v>
      </x:c>
      <x:c r="E1" s="40" t="str">
        <x:v>Variance</x:v>
      </x:c>
      <x:c r="F1" s="40" t="str">
        <x:v>Date</x:v>
      </x:c>
      <x:c r="G1" s="40" t="str">
        <x:v>Source file/sheet</x:v>
      </x:c>
      <x:c r="H1" s="40" t="str">
        <x:v>Notes</x:v>
      </x:c>
    </x:row>
    <x:row r="2">
      <x:c r="A2" s="8" t="str">
        <x:v>Cost</x:v>
      </x:c>
      <x:c r="B2" s="8" t="str">
        <x:v>Cost Estimate / Smeta total</x:v>
      </x:c>
      <x:c r="C2" s="46" t="n">
        <x:v>3139625.02</x:v>
      </x:c>
      <x:c r="D2" s="46" t="str"/>
      <x:c r="E2" s="46" t="str">
        <x:f>IF(OR(C2="",D2=""),"",D2-C2)</x:f>
      </x:c>
      <x:c r="F2" s="47" t="n">
        <x:v>46037</x:v>
      </x:c>
      <x:c r="G2" s="8" t="str">
        <x:v>Cost_Estimate_Smeta</x:v>
      </x:c>
      <x:c r="H2" s="8" t="str">
        <x:v>Baseline budget</x:v>
      </x:c>
    </x:row>
    <x:row r="3">
      <x:c r="A3" s="8" t="str">
        <x:v>Cost</x:v>
      </x:c>
      <x:c r="B3" s="8" t="str">
        <x:v>Actual completed cost</x:v>
      </x:c>
      <x:c r="C3" s="46" t="str"/>
      <x:c r="D3" s="46" t="n">
        <x:v>1874000</x:v>
      </x:c>
      <x:c r="E3" s="46" t="str">
        <x:f>IF(OR(C3="",D3=""),"",D3-C3)</x:f>
      </x:c>
      <x:c r="F3" s="47" t="n">
        <x:v>46053</x:v>
      </x:c>
      <x:c r="G3" s="8" t="str">
        <x:v>F2_Progress_Payment</x:v>
      </x:c>
      <x:c r="H3" s="8" t="str">
        <x:v>Use confirmed F-2 / payment data</x:v>
      </x:c>
    </x:row>
    <x:row r="4">
      <x:c r="A4" s="8" t="str">
        <x:v>Progress</x:v>
      </x:c>
      <x:c r="B4" s="8" t="str">
        <x:v>Actual execution %</x:v>
      </x:c>
      <x:c r="C4" s="46" t="n">
        <x:v>70</x:v>
      </x:c>
      <x:c r="D4" s="46" t="n">
        <x:v>59.7</x:v>
      </x:c>
      <x:c r="E4" s="46" t="n">
        <x:f>IF(OR(C4="",D4=""),"",D4-C4)</x:f>
        <x:v>-10.299999999999997</x:v>
      </x:c>
      <x:c r="F4" s="47" t="n">
        <x:v>46053</x:v>
      </x:c>
      <x:c r="G4" s="8" t="str">
        <x:v>F2_Progress_Payment</x:v>
      </x:c>
      <x:c r="H4" s="8" t="str">
        <x:v>Plan vs actual progress</x:v>
      </x:c>
    </x:row>
    <x:row r="5">
      <x:c r="A5" s="8" t="str">
        <x:v>Schedule</x:v>
      </x:c>
      <x:c r="B5" s="8" t="str">
        <x:v>Delay days</x:v>
      </x:c>
      <x:c r="C5" s="46" t="n">
        <x:v>0</x:v>
      </x:c>
      <x:c r="D5" s="46" t="n">
        <x:v>8</x:v>
      </x:c>
      <x:c r="E5" s="46" t="str">
        <x:f>IF(OR(C5="",D5=""),"",D5-C5)</x:f>
      </x:c>
      <x:c r="F5" s="47" t="n">
        <x:v>46053</x:v>
      </x:c>
      <x:c r="G5" s="8" t="str">
        <x:v>Schedule_Plan_Actual</x:v>
      </x:c>
      <x:c r="H5" s="8" t="str">
        <x:v>Positive value = delay</x:v>
      </x:c>
    </x:row>
    <x:row r="6">
      <x:c r="A6" s="8" t="str">
        <x:v>Workforce</x:v>
      </x:c>
      <x:c r="B6" s="8" t="str">
        <x:v>Workers</x:v>
      </x:c>
      <x:c r="C6" s="46" t="n">
        <x:v>25</x:v>
      </x:c>
      <x:c r="D6" s="46" t="n">
        <x:v>19</x:v>
      </x:c>
      <x:c r="E6" s="46" t="n">
        <x:f>IF(OR(C6="",D6=""),"",D6-C6)</x:f>
        <x:v>-6</x:v>
      </x:c>
      <x:c r="F6" s="47" t="n">
        <x:v>46053</x:v>
      </x:c>
      <x:c r="G6" s="8" t="str">
        <x:v>Workforce_Productivity</x:v>
      </x:c>
      <x:c r="H6" s="8" t="str">
        <x:v>Negative variance = shortage</x:v>
      </x:c>
    </x:row>
    <x:row r="7">
      <x:c r="A7" s="8" t="str">
        <x:v>Equipment</x:v>
      </x:c>
      <x:c r="B7" s="8" t="str">
        <x:v>Equipment units</x:v>
      </x:c>
      <x:c r="C7" s="46" t="n">
        <x:v>5</x:v>
      </x:c>
      <x:c r="D7" s="46" t="n">
        <x:v>4</x:v>
      </x:c>
      <x:c r="E7" s="46" t="n">
        <x:f>IF(OR(C7="",D7=""),"",D7-C7)</x:f>
        <x:v>-1</x:v>
      </x:c>
      <x:c r="F7" s="47" t="n">
        <x:v>46053</x:v>
      </x:c>
      <x:c r="G7" s="8" t="str">
        <x:v>Equipment_Usage</x:v>
      </x:c>
      <x:c r="H7" s="8" t="str">
        <x:v>Required vs actual</x:v>
      </x:c>
    </x:row>
  </x:sheetData>
  <x:pageMargins left="0.7" right="0.7" top="0.75" bottom="0.75" header="0.3" footer="0.3"/>
  <x:drawing xmlns:r="http://schemas.openxmlformats.org/officeDocument/2006/relationships" r:id="R1ab51d6368a348ff"/>
  <x:tableParts count="1">
    <x:tablePart xmlns:r="http://schemas.openxmlformats.org/officeDocument/2006/relationships" r:id="Re28881daacce4177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8" hidden="0" customWidth="1"/>
    <x:col min="3" max="3" width="2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28" hidden="0" customWidth="1"/>
  </x:cols>
  <x:sheetData>
    <x:row r="1" ht="24" customHeight="1">
      <x:c r="A1" s="40" t="str">
        <x:v>Item Code</x:v>
      </x:c>
      <x:c r="B1" s="40" t="str">
        <x:v>Section / Work Package</x:v>
      </x:c>
      <x:c r="C1" s="40" t="str">
        <x:v>Description</x:v>
      </x:c>
      <x:c r="D1" s="40" t="str">
        <x:v>Unit</x:v>
      </x:c>
      <x:c r="E1" s="40" t="str">
        <x:v>Quantity</x:v>
      </x:c>
      <x:c r="F1" s="40" t="str">
        <x:v>Unit Price</x:v>
      </x:c>
      <x:c r="G1" s="40" t="str">
        <x:v>Amount</x:v>
      </x:c>
      <x:c r="H1" s="40" t="str">
        <x:v>VAT Status</x:v>
      </x:c>
      <x:c r="I1" s="40" t="str">
        <x:v>Notes</x:v>
      </x:c>
    </x:row>
    <x:row r="2">
      <x:c r="A2" s="8" t="str">
        <x:v>C-001</x:v>
      </x:c>
      <x:c r="B2" s="8" t="str">
        <x:v>Earthworks</x:v>
      </x:c>
      <x:c r="C2" s="8" t="str">
        <x:v>Excavation and disposal</x:v>
      </x:c>
      <x:c r="D2" s="8" t="str">
        <x:v>m³</x:v>
      </x:c>
      <x:c r="E2" s="46" t="n">
        <x:v>1500</x:v>
      </x:c>
      <x:c r="F2" s="46" t="n">
        <x:v>12.5</x:v>
      </x:c>
      <x:c r="G2" s="46" t="n">
        <x:f>E2*F2</x:f>
        <x:v>18750</x:v>
      </x:c>
      <x:c r="H2" s="8" t="str">
        <x:v>VAT excluded</x:v>
      </x:c>
      <x:c r="I2" s="8" t="str">
        <x:v>Example</x:v>
      </x:c>
    </x:row>
    <x:row r="3">
      <x:c r="A3" s="8" t="str">
        <x:v>C-002</x:v>
      </x:c>
      <x:c r="B3" s="8" t="str">
        <x:v>Concrete Works</x:v>
      </x:c>
      <x:c r="C3" s="8" t="str">
        <x:v>Foundation concrete</x:v>
      </x:c>
      <x:c r="D3" s="8" t="str">
        <x:v>m³</x:v>
      </x:c>
      <x:c r="E3" s="46" t="n">
        <x:v>420</x:v>
      </x:c>
      <x:c r="F3" s="46" t="n">
        <x:v>145</x:v>
      </x:c>
      <x:c r="G3" s="46" t="n">
        <x:f>E3*F3</x:f>
        <x:v>60900</x:v>
      </x:c>
      <x:c r="H3" s="8" t="str">
        <x:v>VAT excluded</x:v>
      </x:c>
      <x:c r="I3" s="8" t="str"/>
    </x:row>
    <x:row r="4">
      <x:c r="A4" s="8" t="str">
        <x:v>C-003</x:v>
      </x:c>
      <x:c r="B4" s="8" t="str">
        <x:v>Rebar Works</x:v>
      </x:c>
      <x:c r="C4" s="8" t="str">
        <x:v>Rebar supply and fixing</x:v>
      </x:c>
      <x:c r="D4" s="8" t="str">
        <x:v>ton</x:v>
      </x:c>
      <x:c r="E4" s="46" t="n">
        <x:v>38</x:v>
      </x:c>
      <x:c r="F4" s="46" t="n">
        <x:v>1250</x:v>
      </x:c>
      <x:c r="G4" s="46" t="n">
        <x:f>E4*F4</x:f>
        <x:v>47500</x:v>
      </x:c>
      <x:c r="H4" s="8" t="str">
        <x:v>VAT excluded</x:v>
      </x:c>
      <x:c r="I4" s="8" t="str"/>
    </x:row>
    <x:row r="5">
      <x:c r="A5" s="8" t="str">
        <x:v>C-004</x:v>
      </x:c>
      <x:c r="B5" s="8" t="str">
        <x:v>Masonry</x:v>
      </x:c>
      <x:c r="C5" s="8" t="str">
        <x:v>Block wall works</x:v>
      </x:c>
      <x:c r="D5" s="8" t="str">
        <x:v>m²</x:v>
      </x:c>
      <x:c r="E5" s="46" t="n">
        <x:v>2400</x:v>
      </x:c>
      <x:c r="F5" s="46" t="n">
        <x:v>18</x:v>
      </x:c>
      <x:c r="G5" s="46" t="n">
        <x:f>E5*F5</x:f>
        <x:v>43200</x:v>
      </x:c>
      <x:c r="H5" s="8" t="str">
        <x:v>VAT excluded</x:v>
      </x:c>
      <x:c r="I5" s="8" t="str"/>
    </x:row>
    <x:row r="6">
      <x:c r="A6" s="8" t="str">
        <x:v>C-005</x:v>
      </x:c>
      <x:c r="B6" s="8" t="str">
        <x:v>Finishing</x:v>
      </x:c>
      <x:c r="C6" s="8" t="str">
        <x:v>Plaster works</x:v>
      </x:c>
      <x:c r="D6" s="8" t="str">
        <x:v>m²</x:v>
      </x:c>
      <x:c r="E6" s="46" t="n">
        <x:v>3200</x:v>
      </x:c>
      <x:c r="F6" s="46" t="n">
        <x:v>7.5</x:v>
      </x:c>
      <x:c r="G6" s="46" t="n">
        <x:f>E6*F6</x:f>
        <x:v>24000</x:v>
      </x:c>
      <x:c r="H6" s="8" t="str">
        <x:v>VAT excluded</x:v>
      </x:c>
      <x:c r="I6" s="8" t="str"/>
    </x:row>
    <x:row r="7">
      <x:c r="A7" s="8"/>
      <x:c r="B7" s="8"/>
      <x:c r="C7" s="8"/>
      <x:c r="D7" s="8"/>
      <x:c r="E7" s="46"/>
      <x:c r="F7" s="46"/>
      <x:c r="G7" s="46"/>
      <x:c r="H7" s="8"/>
      <x:c r="I7" s="8"/>
    </x:row>
    <x:row r="8">
      <x:c r="A8" s="8" t="str"/>
      <x:c r="B8" s="8" t="str"/>
      <x:c r="C8" s="8" t="str"/>
      <x:c r="D8" s="8" t="str"/>
      <x:c r="E8" s="52" t="str">
        <x:v>Smeta total</x:v>
      </x:c>
      <x:c r="F8" s="52" t="n">
        <x:f>SUM(G2:G6)</x:f>
        <x:v>194350</x:v>
      </x:c>
      <x:c r="G8" s="46"/>
      <x:c r="H8" s="8"/>
      <x:c r="I8" s="8"/>
    </x:row>
  </x:sheetData>
  <x:pageMargins left="0.7" right="0.7" top="0.75" bottom="0.75" header="0.3" footer="0.3"/>
  <x:tableParts count="1">
    <x:tablePart xmlns:r="http://schemas.openxmlformats.org/officeDocument/2006/relationships" r:id="Rc7c5e7e032c94d37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28" hidden="0" customWidth="1"/>
    <x:col min="4" max="4" width="2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30" hidden="0" customWidth="1"/>
  </x:cols>
  <x:sheetData>
    <x:row r="1" ht="24" customHeight="1">
      <x:c r="A1" s="40" t="str">
        <x:v>Period</x:v>
      </x:c>
      <x:c r="B1" s="40" t="str">
        <x:v>Item Code</x:v>
      </x:c>
      <x:c r="C1" s="40" t="str">
        <x:v>Section / Work Package</x:v>
      </x:c>
      <x:c r="D1" s="40" t="str">
        <x:v>Description</x:v>
      </x:c>
      <x:c r="E1" s="40" t="str">
        <x:v>Unit</x:v>
      </x:c>
      <x:c r="F1" s="40" t="str">
        <x:v>This Period Qty</x:v>
      </x:c>
      <x:c r="G1" s="40" t="str">
        <x:v>This Period Amount</x:v>
      </x:c>
      <x:c r="H1" s="40" t="str">
        <x:v>Cumulative Amount</x:v>
      </x:c>
      <x:c r="I1" s="40" t="str">
        <x:v>Remaining Amount</x:v>
      </x:c>
      <x:c r="J1" s="40" t="str">
        <x:v>VAT Status</x:v>
      </x:c>
      <x:c r="K1" s="40" t="str">
        <x:v>Notes</x:v>
      </x:c>
    </x:row>
    <x:row r="2">
      <x:c r="A2" s="8" t="str">
        <x:v>2026-01</x:v>
      </x:c>
      <x:c r="B2" s="8" t="str">
        <x:v>C-001</x:v>
      </x:c>
      <x:c r="C2" s="8" t="str">
        <x:v>Earthworks</x:v>
      </x:c>
      <x:c r="D2" s="8" t="str">
        <x:v>Excavation and disposal</x:v>
      </x:c>
      <x:c r="E2" s="8" t="str">
        <x:v>m³</x:v>
      </x:c>
      <x:c r="F2" s="46" t="n">
        <x:v>1200</x:v>
      </x:c>
      <x:c r="G2" s="46" t="n">
        <x:v>15000</x:v>
      </x:c>
      <x:c r="H2" s="46" t="n">
        <x:v>15000</x:v>
      </x:c>
      <x:c r="I2" s="46" t="n">
        <x:f>XLOOKUP(B2,Cost_Estimate_Smeta!A:A,Cost_Estimate_Smeta!G:G,0)-H2</x:f>
        <x:v>3750</x:v>
      </x:c>
      <x:c r="J2" s="8" t="str">
        <x:v>VAT excluded</x:v>
      </x:c>
      <x:c r="K2" s="8" t="str">
        <x:v>Example</x:v>
      </x:c>
    </x:row>
    <x:row r="3">
      <x:c r="A3" s="8" t="str">
        <x:v>2026-01</x:v>
      </x:c>
      <x:c r="B3" s="8" t="str">
        <x:v>C-002</x:v>
      </x:c>
      <x:c r="C3" s="8" t="str">
        <x:v>Concrete Works</x:v>
      </x:c>
      <x:c r="D3" s="8" t="str">
        <x:v>Foundation concrete</x:v>
      </x:c>
      <x:c r="E3" s="8" t="str">
        <x:v>m³</x:v>
      </x:c>
      <x:c r="F3" s="46" t="n">
        <x:v>250</x:v>
      </x:c>
      <x:c r="G3" s="46" t="n">
        <x:v>36250</x:v>
      </x:c>
      <x:c r="H3" s="46" t="n">
        <x:v>36250</x:v>
      </x:c>
      <x:c r="I3" s="46" t="n">
        <x:f>XLOOKUP(B3,Cost_Estimate_Smeta!A:A,Cost_Estimate_Smeta!G:G,0)-H3</x:f>
        <x:v>24650</x:v>
      </x:c>
      <x:c r="J3" s="8" t="str">
        <x:v>VAT excluded</x:v>
      </x:c>
      <x:c r="K3" s="8" t="str"/>
    </x:row>
    <x:row r="4">
      <x:c r="A4" s="8" t="str">
        <x:v>2026-01</x:v>
      </x:c>
      <x:c r="B4" s="8" t="str">
        <x:v>C-003</x:v>
      </x:c>
      <x:c r="C4" s="8" t="str">
        <x:v>Rebar Works</x:v>
      </x:c>
      <x:c r="D4" s="8" t="str">
        <x:v>Rebar supply and fixing</x:v>
      </x:c>
      <x:c r="E4" s="8" t="str">
        <x:v>ton</x:v>
      </x:c>
      <x:c r="F4" s="46" t="n">
        <x:v>20</x:v>
      </x:c>
      <x:c r="G4" s="46" t="n">
        <x:v>25000</x:v>
      </x:c>
      <x:c r="H4" s="46" t="n">
        <x:v>25000</x:v>
      </x:c>
      <x:c r="I4" s="46" t="n">
        <x:f>XLOOKUP(B4,Cost_Estimate_Smeta!A:A,Cost_Estimate_Smeta!G:G,0)-H4</x:f>
        <x:v>22500</x:v>
      </x:c>
      <x:c r="J4" s="8" t="str">
        <x:v>VAT excluded</x:v>
      </x:c>
      <x:c r="K4" s="8" t="str"/>
    </x:row>
    <x:row r="5">
      <x:c r="A5" s="8" t="str">
        <x:v>2026-02</x:v>
      </x:c>
      <x:c r="B5" s="8" t="str">
        <x:v>C-004</x:v>
      </x:c>
      <x:c r="C5" s="8" t="str">
        <x:v>Masonry</x:v>
      </x:c>
      <x:c r="D5" s="8" t="str">
        <x:v>Block wall works</x:v>
      </x:c>
      <x:c r="E5" s="8" t="str">
        <x:v>m²</x:v>
      </x:c>
      <x:c r="F5" s="46" t="n">
        <x:v>800</x:v>
      </x:c>
      <x:c r="G5" s="46" t="n">
        <x:v>14400</x:v>
      </x:c>
      <x:c r="H5" s="46" t="n">
        <x:v>14400</x:v>
      </x:c>
      <x:c r="I5" s="46" t="n">
        <x:f>XLOOKUP(B5,Cost_Estimate_Smeta!A:A,Cost_Estimate_Smeta!G:G,0)-H5</x:f>
        <x:v>28800</x:v>
      </x:c>
      <x:c r="J5" s="8" t="str">
        <x:v>VAT excluded</x:v>
      </x:c>
      <x:c r="K5" s="8" t="str"/>
    </x:row>
    <x:row r="6">
      <x:c r="A6" s="8" t="str">
        <x:v>2026-02</x:v>
      </x:c>
      <x:c r="B6" s="8" t="str">
        <x:v>C-005</x:v>
      </x:c>
      <x:c r="C6" s="8" t="str">
        <x:v>Finishing</x:v>
      </x:c>
      <x:c r="D6" s="8" t="str">
        <x:v>Plaster works</x:v>
      </x:c>
      <x:c r="E6" s="8" t="str">
        <x:v>m²</x:v>
      </x:c>
      <x:c r="F6" s="46" t="n">
        <x:v>1000</x:v>
      </x:c>
      <x:c r="G6" s="46" t="n">
        <x:v>7500</x:v>
      </x:c>
      <x:c r="H6" s="46" t="n">
        <x:v>7500</x:v>
      </x:c>
      <x:c r="I6" s="46" t="n">
        <x:f>XLOOKUP(B6,Cost_Estimate_Smeta!A:A,Cost_Estimate_Smeta!G:G,0)-H6</x:f>
        <x:v>16500</x:v>
      </x:c>
      <x:c r="J6" s="8" t="str">
        <x:v>VAT excluded</x:v>
      </x:c>
      <x:c r="K6" s="8" t="str"/>
    </x:row>
  </x:sheetData>
  <x:pageMargins left="0.7" right="0.7" top="0.75" bottom="0.75" header="0.3" footer="0.3"/>
  <x:tableParts count="1">
    <x:tablePart xmlns:r="http://schemas.openxmlformats.org/officeDocument/2006/relationships" r:id="R9293c0d3e5084c9c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28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  <x:col min="9" max="9" width="16" hidden="0" customWidth="1"/>
    <x:col min="10" max="10" width="16" hidden="0" customWidth="1"/>
    <x:col min="11" max="11" width="16" hidden="0" customWidth="1"/>
    <x:col min="12" max="12" width="16" hidden="0" customWidth="1"/>
    <x:col min="13" max="13" width="30" hidden="0" customWidth="1"/>
  </x:cols>
  <x:sheetData>
    <x:row r="1" ht="24" customHeight="1">
      <x:c r="A1" s="40" t="str">
        <x:v>Activity ID</x:v>
      </x:c>
      <x:c r="B1" s="40" t="str">
        <x:v>WBS</x:v>
      </x:c>
      <x:c r="C1" s="40" t="str">
        <x:v>Activity Name</x:v>
      </x:c>
      <x:c r="D1" s="40" t="str">
        <x:v>Planned Start</x:v>
      </x:c>
      <x:c r="E1" s="40" t="str">
        <x:v>Planned Finish</x:v>
      </x:c>
      <x:c r="F1" s="40" t="str">
        <x:v>Actual Start</x:v>
      </x:c>
      <x:c r="G1" s="40" t="str">
        <x:v>Actual Finish</x:v>
      </x:c>
      <x:c r="H1" s="40" t="str">
        <x:v>Planned %</x:v>
      </x:c>
      <x:c r="I1" s="40" t="str">
        <x:v>Actual %</x:v>
      </x:c>
      <x:c r="J1" s="40" t="str">
        <x:v>Delay Days</x:v>
      </x:c>
      <x:c r="K1" s="40" t="str">
        <x:v>Progress Gap</x:v>
      </x:c>
      <x:c r="L1" s="40" t="str">
        <x:v>Status</x:v>
      </x:c>
      <x:c r="M1" s="40" t="str">
        <x:v>Notes</x:v>
      </x:c>
    </x:row>
    <x:row r="2">
      <x:c r="A2" s="8" t="str">
        <x:v>A1000</x:v>
      </x:c>
      <x:c r="B2" s="8" t="str">
        <x:v>01</x:v>
      </x:c>
      <x:c r="C2" s="8" t="str">
        <x:v>Excavation</x:v>
      </x:c>
      <x:c r="D2" s="47" t="n">
        <x:v>46023</x:v>
      </x:c>
      <x:c r="E2" s="47" t="n">
        <x:v>46032</x:v>
      </x:c>
      <x:c r="F2" s="47" t="n">
        <x:v>46024</x:v>
      </x:c>
      <x:c r="G2" s="47" t="n">
        <x:v>46034</x:v>
      </x:c>
      <x:c r="H2" s="56" t="n">
        <x:v>100</x:v>
      </x:c>
      <x:c r="I2" s="56" t="n">
        <x:v>100</x:v>
      </x:c>
      <x:c r="J2" s="56" t="n">
        <x:f>IF(OR(E2="",G2=""),"",G2-E2)</x:f>
        <x:v>2</x:v>
      </x:c>
      <x:c r="K2" s="56" t="n">
        <x:f>IF(OR(H2="",I2=""),"",I2-H2)</x:f>
        <x:v>0</x:v>
      </x:c>
      <x:c r="L2" s="8" t="str">
        <x:f>IF(J2&gt;0,"Delayed","On track")</x:f>
        <x:v>Delayed</x:v>
      </x:c>
      <x:c r="M2" s="8" t="str">
        <x:v>Example</x:v>
      </x:c>
    </x:row>
    <x:row r="3">
      <x:c r="A3" s="8" t="str">
        <x:v>A1010</x:v>
      </x:c>
      <x:c r="B3" s="8" t="str">
        <x:v>02</x:v>
      </x:c>
      <x:c r="C3" s="8" t="str">
        <x:v>Foundation concrete</x:v>
      </x:c>
      <x:c r="D3" s="47" t="n">
        <x:v>46030</x:v>
      </x:c>
      <x:c r="E3" s="47" t="n">
        <x:v>46042</x:v>
      </x:c>
      <x:c r="F3" s="47" t="n">
        <x:v>46032</x:v>
      </x:c>
      <x:c r="G3" s="47" t="str"/>
      <x:c r="H3" s="56" t="n">
        <x:v>80</x:v>
      </x:c>
      <x:c r="I3" s="56" t="n">
        <x:v>50</x:v>
      </x:c>
      <x:c r="J3" s="56" t="str">
        <x:f>IF(OR(E3="",G3=""),"",G3-E3)</x:f>
      </x:c>
      <x:c r="K3" s="56" t="n">
        <x:f>IF(OR(H3="",I3=""),"",I3-H3)</x:f>
        <x:v>-30</x:v>
      </x:c>
      <x:c r="L3" s="8" t="str">
        <x:f>IF(K3&lt;0,"Behind plan","On track")</x:f>
        <x:v>Behind plan</x:v>
      </x:c>
      <x:c r="M3" s="8" t="str"/>
    </x:row>
    <x:row r="4">
      <x:c r="A4" s="8" t="str">
        <x:v>A1020</x:v>
      </x:c>
      <x:c r="B4" s="8" t="str">
        <x:v>03</x:v>
      </x:c>
      <x:c r="C4" s="8" t="str">
        <x:v>Rebar fixing</x:v>
      </x:c>
      <x:c r="D4" s="47" t="n">
        <x:v>46034</x:v>
      </x:c>
      <x:c r="E4" s="47" t="n">
        <x:v>46048</x:v>
      </x:c>
      <x:c r="F4" s="47" t="n">
        <x:v>46037</x:v>
      </x:c>
      <x:c r="G4" s="47" t="str"/>
      <x:c r="H4" s="56" t="n">
        <x:v>75</x:v>
      </x:c>
      <x:c r="I4" s="56" t="n">
        <x:v>40</x:v>
      </x:c>
      <x:c r="J4" s="56" t="str">
        <x:f>IF(OR(E4="",G4=""),"",G4-E4)</x:f>
      </x:c>
      <x:c r="K4" s="56" t="n">
        <x:f>IF(OR(H4="",I4=""),"",I4-H4)</x:f>
        <x:v>-35</x:v>
      </x:c>
      <x:c r="L4" s="8" t="str">
        <x:f>IF(K4&lt;0,"Behind plan","On track")</x:f>
        <x:v>Behind plan</x:v>
      </x:c>
      <x:c r="M4" s="8" t="str"/>
    </x:row>
    <x:row r="5">
      <x:c r="A5" s="8" t="str">
        <x:v>A1030</x:v>
      </x:c>
      <x:c r="B5" s="8" t="str">
        <x:v>04</x:v>
      </x:c>
      <x:c r="C5" s="8" t="str">
        <x:v>Masonry</x:v>
      </x:c>
      <x:c r="D5" s="47" t="n">
        <x:v>46054</x:v>
      </x:c>
      <x:c r="E5" s="47" t="n">
        <x:v>46073</x:v>
      </x:c>
      <x:c r="F5" s="47" t="str"/>
      <x:c r="G5" s="47" t="str"/>
      <x:c r="H5" s="56" t="n">
        <x:v>20</x:v>
      </x:c>
      <x:c r="I5" s="56" t="n">
        <x:v>0</x:v>
      </x:c>
      <x:c r="J5" s="56" t="str">
        <x:f>IF(OR(E5="",G5=""),"",G5-E5)</x:f>
      </x:c>
      <x:c r="K5" s="56" t="str">
        <x:f>IF(OR(H5="",I5=""),"",I5-H5)</x:f>
      </x:c>
      <x:c r="L5" s="8" t="str">
        <x:f>IF(K5&lt;0,"Behind plan","Not started")</x:f>
        <x:v>Not started</x:v>
      </x:c>
      <x:c r="M5" s="8" t="str"/>
    </x:row>
  </x:sheetData>
  <x:conditionalFormatting sqref="K2:K100">
    <x:cfRule type="cellIs" dxfId="4" priority="1" operator="lessThan">
      <x:formula>0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b228865a1e5d42ec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7" hidden="0" customWidth="1"/>
    <x:col min="3" max="3" width="17" hidden="0" customWidth="1"/>
    <x:col min="4" max="4" width="17" hidden="0" customWidth="1"/>
    <x:col min="5" max="5" width="17" hidden="0" customWidth="1"/>
    <x:col min="6" max="6" width="17" hidden="0" customWidth="1"/>
    <x:col min="7" max="7" width="17" hidden="0" customWidth="1"/>
    <x:col min="8" max="8" width="17" hidden="0" customWidth="1"/>
    <x:col min="9" max="9" width="17" hidden="0" customWidth="1"/>
    <x:col min="10" max="10" width="17" hidden="0" customWidth="1"/>
    <x:col min="11" max="11" width="17" hidden="0" customWidth="1"/>
    <x:col min="12" max="12" width="17" hidden="0" customWidth="1"/>
    <x:col min="13" max="13" width="28" hidden="0" customWidth="1"/>
    <x:col min="14" max="14" width="28" hidden="0" customWidth="1"/>
  </x:cols>
  <x:sheetData>
    <x:row r="1" ht="24" customHeight="1">
      <x:c r="A1" s="40" t="str">
        <x:v>Activity / Work Type</x:v>
      </x:c>
      <x:c r="B1" s="40" t="str">
        <x:v>Trade</x:v>
      </x:c>
      <x:c r="C1" s="40" t="str">
        <x:v>Unit</x:v>
      </x:c>
      <x:c r="D1" s="40" t="str">
        <x:v>Quantity</x:v>
      </x:c>
      <x:c r="E1" s="40" t="str">
        <x:v>Planned Days</x:v>
      </x:c>
      <x:c r="F1" s="40" t="str">
        <x:v>Actual Workers</x:v>
      </x:c>
      <x:c r="G1" s="40" t="str">
        <x:v>Productivity / Worker / Day</x:v>
      </x:c>
      <x:c r="H1" s="40" t="str">
        <x:v>Required Workers</x:v>
      </x:c>
      <x:c r="I1" s="40" t="str">
        <x:v>Workforce Gap</x:v>
      </x:c>
      <x:c r="J1" s="40" t="str">
        <x:v>Realistic Days</x:v>
      </x:c>
      <x:c r="K1" s="40" t="str">
        <x:v>Delay Risk Days</x:v>
      </x:c>
      <x:c r="L1" s="40" t="str">
        <x:v>Risk Level</x:v>
      </x:c>
      <x:c r="M1" s="40" t="str">
        <x:v>Equipment</x:v>
      </x:c>
      <x:c r="N1" s="40" t="str">
        <x:v>Notes</x:v>
      </x:c>
    </x:row>
    <x:row r="2">
      <x:c r="A2" s="8" t="str">
        <x:v>Plaster works</x:v>
      </x:c>
      <x:c r="B2" s="8" t="str">
        <x:v>Plasterer</x:v>
      </x:c>
      <x:c r="C2" s="8" t="str">
        <x:v>m²</x:v>
      </x:c>
      <x:c r="D2" s="46" t="n">
        <x:v>1200</x:v>
      </x:c>
      <x:c r="E2" s="46" t="n">
        <x:v>10</x:v>
      </x:c>
      <x:c r="F2" s="46" t="n">
        <x:v>3</x:v>
      </x:c>
      <x:c r="G2" s="46" t="n">
        <x:v>25</x:v>
      </x:c>
      <x:c r="H2" s="46" t="n">
        <x:f>ROUNDUP(D2/(G2*E2),0)</x:f>
        <x:v>5</x:v>
      </x:c>
      <x:c r="I2" s="46" t="n">
        <x:f>F2-H2</x:f>
        <x:v>-2</x:v>
      </x:c>
      <x:c r="J2" s="46" t="n">
        <x:f>ROUNDUP(D2/(F2*G2),0)</x:f>
        <x:v>16</x:v>
      </x:c>
      <x:c r="K2" s="46" t="n">
        <x:f>MAX(0,J2-E2)</x:f>
        <x:v>6</x:v>
      </x:c>
      <x:c r="L2" s="8" t="str">
        <x:f>IF(K2&gt;5,"High",IF(K2&gt;0,"Medium","Low"))</x:f>
        <x:v>High</x:v>
      </x:c>
      <x:c r="M2" s="8" t="str">
        <x:v>Scaffold, hand tools</x:v>
      </x:c>
      <x:c r="N2" s="8" t="str">
        <x:v>Example</x:v>
      </x:c>
    </x:row>
    <x:row r="3">
      <x:c r="A3" s="8" t="str">
        <x:v>Tile works</x:v>
      </x:c>
      <x:c r="B3" s="8" t="str">
        <x:v>Tile master</x:v>
      </x:c>
      <x:c r="C3" s="8" t="str">
        <x:v>m²</x:v>
      </x:c>
      <x:c r="D3" s="46" t="n">
        <x:v>400</x:v>
      </x:c>
      <x:c r="E3" s="46" t="n">
        <x:v>8</x:v>
      </x:c>
      <x:c r="F3" s="46" t="n">
        <x:v>2</x:v>
      </x:c>
      <x:c r="G3" s="46" t="n">
        <x:v>12</x:v>
      </x:c>
      <x:c r="H3" s="46" t="n">
        <x:f>ROUNDUP(D3/(G3*E3),0)</x:f>
        <x:v>5</x:v>
      </x:c>
      <x:c r="I3" s="46" t="n">
        <x:f>F3-H3</x:f>
        <x:v>-3</x:v>
      </x:c>
      <x:c r="J3" s="46" t="n">
        <x:f>ROUNDUP(D3/(F3*G3),0)</x:f>
        <x:v>17</x:v>
      </x:c>
      <x:c r="K3" s="46" t="n">
        <x:f>MAX(0,J3-E3)</x:f>
        <x:v>9</x:v>
      </x:c>
      <x:c r="L3" s="8" t="str">
        <x:f>IF(K3&gt;5,"High",IF(K3&gt;0,"Medium","Low"))</x:f>
        <x:v>High</x:v>
      </x:c>
      <x:c r="M3" s="8" t="str">
        <x:v>Tile cutter</x:v>
      </x:c>
      <x:c r="N3" s="8" t="str"/>
    </x:row>
    <x:row r="4">
      <x:c r="A4" s="8" t="str">
        <x:v>Painting works</x:v>
      </x:c>
      <x:c r="B4" s="8" t="str">
        <x:v>Painter</x:v>
      </x:c>
      <x:c r="C4" s="8" t="str">
        <x:v>m²</x:v>
      </x:c>
      <x:c r="D4" s="46" t="n">
        <x:v>1800</x:v>
      </x:c>
      <x:c r="E4" s="46" t="n">
        <x:v>12</x:v>
      </x:c>
      <x:c r="F4" s="46" t="n">
        <x:v>5</x:v>
      </x:c>
      <x:c r="G4" s="46" t="n">
        <x:v>60</x:v>
      </x:c>
      <x:c r="H4" s="46" t="n">
        <x:f>ROUNDUP(D4/(G4*E4),0)</x:f>
        <x:v>3</x:v>
      </x:c>
      <x:c r="I4" s="46" t="n">
        <x:f>F4-H4</x:f>
        <x:v>2</x:v>
      </x:c>
      <x:c r="J4" s="46" t="n">
        <x:f>ROUNDUP(D4/(F4*G4),0)</x:f>
        <x:v>6</x:v>
      </x:c>
      <x:c r="K4" s="46" t="n">
        <x:f>MAX(0,J4-E4)</x:f>
        <x:v>0</x:v>
      </x:c>
      <x:c r="L4" s="8" t="str">
        <x:f>IF(K4&gt;5,"High",IF(K4&gt;0,"Medium","Low"))</x:f>
        <x:v>Low</x:v>
      </x:c>
      <x:c r="M4" s="8" t="str">
        <x:v>Roller, spray equipment</x:v>
      </x:c>
      <x:c r="N4" s="8" t="str"/>
    </x:row>
    <x:row r="5">
      <x:c r="A5" s="8" t="str">
        <x:v>Rebar fixing</x:v>
      </x:c>
      <x:c r="B5" s="8" t="str">
        <x:v>Rebar worker</x:v>
      </x:c>
      <x:c r="C5" s="8" t="str">
        <x:v>ton</x:v>
      </x:c>
      <x:c r="D5" s="46" t="n">
        <x:v>35</x:v>
      </x:c>
      <x:c r="E5" s="46" t="n">
        <x:v>8</x:v>
      </x:c>
      <x:c r="F5" s="46" t="n">
        <x:v>6</x:v>
      </x:c>
      <x:c r="G5" s="46" t="n">
        <x:v>0.8</x:v>
      </x:c>
      <x:c r="H5" s="46" t="n">
        <x:f>ROUNDUP(D5/(G5*E5),0)</x:f>
        <x:v>6</x:v>
      </x:c>
      <x:c r="I5" s="46" t="n">
        <x:f>F5-H5</x:f>
        <x:v>0</x:v>
      </x:c>
      <x:c r="J5" s="46" t="n">
        <x:f>ROUNDUP(D5/(F5*G5),0)</x:f>
        <x:v>8</x:v>
      </x:c>
      <x:c r="K5" s="46" t="n">
        <x:f>MAX(0,J5-E5)</x:f>
        <x:v>0</x:v>
      </x:c>
      <x:c r="L5" s="8" t="str">
        <x:f>IF(K5&gt;5,"High",IF(K5&gt;0,"Medium","Low"))</x:f>
        <x:v>Low</x:v>
      </x:c>
      <x:c r="M5" s="8" t="str">
        <x:v>Rebar cutter/bender</x:v>
      </x:c>
      <x:c r="N5" s="8" t="str"/>
    </x:row>
  </x:sheetData>
  <x:conditionalFormatting sqref="I2:I100">
    <x:cfRule type="cellIs" dxfId="0" priority="1" operator="lessThan">
      <x:formula>0</x:formula>
    </x:cfRule>
  </x:conditionalFormatting>
  <x:conditionalFormatting sqref="L2:L100">
    <x:cfRule type="expression" dxfId="1" priority="2">
      <x:formula>L2="High"</x:formula>
    </x:cfRule>
    <x:cfRule type="expression" dxfId="2" priority="3">
      <x:formula>L2="Medium"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5ffc6468e15e4223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4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28" hidden="0" customWidth="1"/>
  </x:cols>
  <x:sheetData>
    <x:row r="1" ht="24" customHeight="1">
      <x:c r="A1" s="40" t="str">
        <x:v>Equipment</x:v>
      </x:c>
      <x:c r="B1" s="40" t="str">
        <x:v>Activity</x:v>
      </x:c>
      <x:c r="C1" s="40" t="str">
        <x:v>Unit</x:v>
      </x:c>
      <x:c r="D1" s="40" t="str">
        <x:v>Required Qty</x:v>
      </x:c>
      <x:c r="E1" s="40" t="str">
        <x:v>Actual Qty</x:v>
      </x:c>
      <x:c r="F1" s="40" t="str">
        <x:v>Gap</x:v>
      </x:c>
      <x:c r="G1" s="40" t="str">
        <x:v>Required Hours/Day</x:v>
      </x:c>
      <x:c r="H1" s="40" t="str">
        <x:v>Actual Hours/Day</x:v>
      </x:c>
      <x:c r="I1" s="40" t="str">
        <x:v>Status</x:v>
      </x:c>
      <x:c r="J1" s="40" t="str">
        <x:v>Notes</x:v>
      </x:c>
    </x:row>
    <x:row r="2">
      <x:c r="A2" t="str">
        <x:v>Excavator</x:v>
      </x:c>
      <x:c r="B2" t="str">
        <x:v>Excavation</x:v>
      </x:c>
      <x:c r="C2" t="str">
        <x:v>unit</x:v>
      </x:c>
      <x:c r="D2" s="42" t="n">
        <x:v>1</x:v>
      </x:c>
      <x:c r="E2" s="42" t="n">
        <x:v>1</x:v>
      </x:c>
      <x:c r="F2" s="42" t="n">
        <x:f>E2-D2</x:f>
        <x:v>0</x:v>
      </x:c>
      <x:c r="G2" s="42" t="n">
        <x:v>8</x:v>
      </x:c>
      <x:c r="H2" s="42" t="n">
        <x:v>8</x:v>
      </x:c>
      <x:c r="I2" t="str">
        <x:f>IF(F2&lt;0,"Shortage","OK")</x:f>
        <x:v>OK</x:v>
      </x:c>
      <x:c r="J2" t="str">
        <x:v>Example</x:v>
      </x:c>
    </x:row>
    <x:row r="3">
      <x:c r="A3" t="str">
        <x:v>Concrete pump</x:v>
      </x:c>
      <x:c r="B3" t="str">
        <x:v>Concrete works</x:v>
      </x:c>
      <x:c r="C3" t="str">
        <x:v>unit</x:v>
      </x:c>
      <x:c r="D3" s="42" t="n">
        <x:v>1</x:v>
      </x:c>
      <x:c r="E3" s="42" t="n">
        <x:v>1</x:v>
      </x:c>
      <x:c r="F3" s="42" t="n">
        <x:f>E3-D3</x:f>
        <x:v>0</x:v>
      </x:c>
      <x:c r="G3" s="42" t="n">
        <x:v>6</x:v>
      </x:c>
      <x:c r="H3" s="42" t="n">
        <x:v>5</x:v>
      </x:c>
      <x:c r="I3" t="str">
        <x:f>IF(F3&lt;0,"Shortage","OK")</x:f>
        <x:v>OK</x:v>
      </x:c>
      <x:c r="J3" t="str"/>
    </x:row>
    <x:row r="4">
      <x:c r="A4" t="str">
        <x:v>Scaffold</x:v>
      </x:c>
      <x:c r="B4" t="str">
        <x:v>Facade / plaster</x:v>
      </x:c>
      <x:c r="C4" t="str">
        <x:v>m²</x:v>
      </x:c>
      <x:c r="D4" s="42" t="n">
        <x:v>800</x:v>
      </x:c>
      <x:c r="E4" s="42" t="n">
        <x:v>500</x:v>
      </x:c>
      <x:c r="F4" s="42" t="n">
        <x:f>E4-D4</x:f>
        <x:v>-300</x:v>
      </x:c>
      <x:c r="G4" s="42" t="str"/>
      <x:c r="H4" s="42" t="str"/>
      <x:c r="I4" t="str">
        <x:f>IF(F4&lt;0,"Shortage","OK")</x:f>
        <x:v>Shortage</x:v>
      </x:c>
      <x:c r="J4" t="str"/>
    </x:row>
    <x:row r="5">
      <x:c r="A5" t="str">
        <x:v>Tower crane</x:v>
      </x:c>
      <x:c r="B5" t="str">
        <x:v>Structural works</x:v>
      </x:c>
      <x:c r="C5" t="str">
        <x:v>unit</x:v>
      </x:c>
      <x:c r="D5" s="42" t="n">
        <x:v>1</x:v>
      </x:c>
      <x:c r="E5" s="42" t="n">
        <x:v>0</x:v>
      </x:c>
      <x:c r="F5" s="42" t="n">
        <x:f>E5-D5</x:f>
        <x:v>-1</x:v>
      </x:c>
      <x:c r="G5" s="42" t="n">
        <x:v>8</x:v>
      </x:c>
      <x:c r="H5" s="42" t="n">
        <x:v>0</x:v>
      </x:c>
      <x:c r="I5" t="str">
        <x:f>IF(F5&lt;0,"Shortage","OK")</x:f>
        <x:v>Shortage</x:v>
      </x:c>
      <x:c r="J5" t="str"/>
    </x:row>
  </x:sheetData>
  <x:conditionalFormatting sqref="F2:F100">
    <x:cfRule type="cellIs" dxfId="3" priority="1" operator="lessThan">
      <x:formula>0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4d499a220d6a452b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  <x:col min="6" max="6" width="24" hidden="0" customWidth="1"/>
  </x:cols>
  <x:sheetData>
    <x:row r="1" ht="24" customHeight="1">
      <x:c r="A1" s="40" t="str">
        <x:v>Activity Type</x:v>
      </x:c>
      <x:c r="B1" s="40" t="str">
        <x:v>Default Unit</x:v>
      </x:c>
      <x:c r="C1" s="40" t="str">
        <x:v>Typical Productivity</x:v>
      </x:c>
      <x:c r="D1" s="40" t="str">
        <x:v>Productivity Unit</x:v>
      </x:c>
      <x:c r="E1" s="40" t="str">
        <x:v>Trade</x:v>
      </x:c>
      <x:c r="F1" s="40" t="str">
        <x:v>Typical Equipment</x:v>
      </x:c>
    </x:row>
    <x:row r="2">
      <x:c r="A2" s="8" t="str">
        <x:v>Plaster works</x:v>
      </x:c>
      <x:c r="B2" s="8" t="str">
        <x:v>m²</x:v>
      </x:c>
      <x:c r="C2" s="8" t="n">
        <x:v>25</x:v>
      </x:c>
      <x:c r="D2" s="8" t="str">
        <x:v>m²/worker/day</x:v>
      </x:c>
      <x:c r="E2" s="8" t="str">
        <x:v>Plasterer</x:v>
      </x:c>
      <x:c r="F2" s="8" t="str">
        <x:v>Scaffold, hand tools</x:v>
      </x:c>
    </x:row>
    <x:row r="3">
      <x:c r="A3" s="8" t="str">
        <x:v>Painting works</x:v>
      </x:c>
      <x:c r="B3" s="8" t="str">
        <x:v>m²</x:v>
      </x:c>
      <x:c r="C3" s="8" t="n">
        <x:v>60</x:v>
      </x:c>
      <x:c r="D3" s="8" t="str">
        <x:v>m²/worker/day</x:v>
      </x:c>
      <x:c r="E3" s="8" t="str">
        <x:v>Painter</x:v>
      </x:c>
      <x:c r="F3" s="8" t="str">
        <x:v>Roller, spray</x:v>
      </x:c>
    </x:row>
    <x:row r="4">
      <x:c r="A4" s="8" t="str">
        <x:v>Tile works</x:v>
      </x:c>
      <x:c r="B4" s="8" t="str">
        <x:v>m²</x:v>
      </x:c>
      <x:c r="C4" s="8" t="n">
        <x:v>12</x:v>
      </x:c>
      <x:c r="D4" s="8" t="str">
        <x:v>m²/worker/day</x:v>
      </x:c>
      <x:c r="E4" s="8" t="str">
        <x:v>Tile master</x:v>
      </x:c>
      <x:c r="F4" s="8" t="str">
        <x:v>Tile cutter</x:v>
      </x:c>
    </x:row>
    <x:row r="5">
      <x:c r="A5" s="8" t="str">
        <x:v>Masonry works</x:v>
      </x:c>
      <x:c r="B5" s="8" t="str">
        <x:v>m²</x:v>
      </x:c>
      <x:c r="C5" s="8" t="n">
        <x:v>12</x:v>
      </x:c>
      <x:c r="D5" s="8" t="str">
        <x:v>m²/worker/day</x:v>
      </x:c>
      <x:c r="E5" s="8" t="str">
        <x:v>Mason</x:v>
      </x:c>
      <x:c r="F5" s="8" t="str">
        <x:v>Hand tools</x:v>
      </x:c>
    </x:row>
    <x:row r="6">
      <x:c r="A6" s="8" t="str">
        <x:v>Concrete pouring</x:v>
      </x:c>
      <x:c r="B6" s="8" t="str">
        <x:v>m³</x:v>
      </x:c>
      <x:c r="C6" s="8" t="n">
        <x:v>35</x:v>
      </x:c>
      <x:c r="D6" s="8" t="str">
        <x:v>m³/crew/day</x:v>
      </x:c>
      <x:c r="E6" s="8" t="str">
        <x:v>Concrete crew</x:v>
      </x:c>
      <x:c r="F6" s="8" t="str">
        <x:v>Concrete pump, vibrator</x:v>
      </x:c>
    </x:row>
    <x:row r="7">
      <x:c r="A7" s="8" t="str">
        <x:v>Rebar fixing</x:v>
      </x:c>
      <x:c r="B7" s="8" t="str">
        <x:v>ton</x:v>
      </x:c>
      <x:c r="C7" s="8" t="n">
        <x:v>0.8</x:v>
      </x:c>
      <x:c r="D7" s="8" t="str">
        <x:v>ton/worker/day</x:v>
      </x:c>
      <x:c r="E7" s="8" t="str">
        <x:v>Rebar worker</x:v>
      </x:c>
      <x:c r="F7" s="8" t="str">
        <x:v>Rebar cutter/bender</x:v>
      </x:c>
    </x:row>
    <x:row r="8">
      <x:c r="A8" s="8" t="str">
        <x:v>Formwork</x:v>
      </x:c>
      <x:c r="B8" s="8" t="str">
        <x:v>m²</x:v>
      </x:c>
      <x:c r="C8" s="8" t="n">
        <x:v>18</x:v>
      </x:c>
      <x:c r="D8" s="8" t="str">
        <x:v>m²/worker/day</x:v>
      </x:c>
      <x:c r="E8" s="8" t="str">
        <x:v>Formwork carpenter</x:v>
      </x:c>
      <x:c r="F8" s="8" t="str">
        <x:v>Formwork system</x:v>
      </x:c>
    </x:row>
    <x:row r="9">
      <x:c r="A9" s="8" t="str">
        <x:v>Facade cladding</x:v>
      </x:c>
      <x:c r="B9" s="8" t="str">
        <x:v>m²</x:v>
      </x:c>
      <x:c r="C9" s="8" t="n">
        <x:v>15</x:v>
      </x:c>
      <x:c r="D9" s="8" t="str">
        <x:v>m²/worker/day</x:v>
      </x:c>
      <x:c r="E9" s="8" t="str">
        <x:v>Facade worker</x:v>
      </x:c>
      <x:c r="F9" s="8" t="str">
        <x:v>Manlift/scaffold</x:v>
      </x:c>
    </x:row>
    <x:row r="10">
      <x:c r="A10" s="8" t="str">
        <x:v>Excavation</x:v>
      </x:c>
      <x:c r="B10" s="8" t="str">
        <x:v>m³</x:v>
      </x:c>
      <x:c r="C10" s="8" t="n">
        <x:v>250</x:v>
      </x:c>
      <x:c r="D10" s="8" t="str">
        <x:v>m³/excavator/day</x:v>
      </x:c>
      <x:c r="E10" s="8" t="str">
        <x:v>Operator</x:v>
      </x:c>
      <x:c r="F10" s="8" t="str">
        <x:v>Excavator, dump truck</x:v>
      </x:c>
    </x:row>
  </x:sheetData>
  <x:pageMargins left="0.7" right="0.7" top="0.75" bottom="0.75" header="0.3" footer="0.3"/>
  <x:tableParts count="1">
    <x:tablePart xmlns:r="http://schemas.openxmlformats.org/officeDocument/2006/relationships" r:id="R81eba3f7af164afa"/>
  </x:tableParts>
</x:worksheet>
</file>